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4915" windowHeight="12555"/>
  </bookViews>
  <sheets>
    <sheet name="ES-S" sheetId="1" r:id="rId1"/>
    <sheet name="L LVO" sheetId="2" r:id="rId2"/>
    <sheet name="L LVA" sheetId="3" r:id="rId3"/>
  </sheets>
  <calcPr calcId="145621"/>
</workbook>
</file>

<file path=xl/calcChain.xml><?xml version="1.0" encoding="utf-8"?>
<calcChain xmlns="http://schemas.openxmlformats.org/spreadsheetml/2006/main">
  <c r="T4" i="3" l="1"/>
  <c r="U4" i="3" s="1"/>
  <c r="J4" i="3"/>
  <c r="K4" i="3" s="1"/>
  <c r="W4" i="2"/>
  <c r="U4" i="2"/>
  <c r="V4" i="2" s="1"/>
  <c r="K4" i="2"/>
  <c r="L4" i="2" s="1"/>
  <c r="R4" i="1"/>
  <c r="Q4" i="1"/>
  <c r="P4" i="1"/>
  <c r="K4" i="1"/>
  <c r="J4" i="1"/>
  <c r="V4" i="3" l="1"/>
</calcChain>
</file>

<file path=xl/sharedStrings.xml><?xml version="1.0" encoding="utf-8"?>
<sst xmlns="http://schemas.openxmlformats.org/spreadsheetml/2006/main" count="78" uniqueCount="36">
  <si>
    <t>Compréhension Ecrite</t>
  </si>
  <si>
    <t>N° candidats</t>
  </si>
  <si>
    <t>C = 4</t>
  </si>
  <si>
    <t>D = 4</t>
  </si>
  <si>
    <t>Contenu /5</t>
  </si>
  <si>
    <t>Cohérence /5</t>
  </si>
  <si>
    <t>Correction /5</t>
  </si>
  <si>
    <t>Richesse /5</t>
  </si>
  <si>
    <t>E = 1,5</t>
  </si>
  <si>
    <t>E = 1</t>
  </si>
  <si>
    <t>F = 2</t>
  </si>
  <si>
    <t>G = 6</t>
  </si>
  <si>
    <t>H = 6</t>
  </si>
  <si>
    <t xml:space="preserve">Expression </t>
  </si>
  <si>
    <t>Note CE           /10</t>
  </si>
  <si>
    <t>TOTAL CE           /30</t>
  </si>
  <si>
    <t>NOTE EE     /10</t>
  </si>
  <si>
    <t>TOTAL E.E      / 20</t>
  </si>
  <si>
    <t>CE + EE           /20</t>
  </si>
  <si>
    <t>NOTE FINALE arrondie        ../ 20</t>
  </si>
  <si>
    <t>Miss Perfect</t>
  </si>
  <si>
    <t>A = 2</t>
  </si>
  <si>
    <t>B = 5</t>
  </si>
  <si>
    <t>ANGLAIS LV2 série  ES et S 2014</t>
  </si>
  <si>
    <t>ANGLAIS LV2 série L 2014</t>
  </si>
  <si>
    <t>H =8</t>
  </si>
  <si>
    <t>I= 8</t>
  </si>
  <si>
    <t>TOTAL CE           /40</t>
  </si>
  <si>
    <t>TOTAL E.E      / 40</t>
  </si>
  <si>
    <t>CE + EE       /20</t>
  </si>
  <si>
    <t>Note arrondie      /20</t>
  </si>
  <si>
    <t>Fictif</t>
  </si>
  <si>
    <t>F = 2,5</t>
  </si>
  <si>
    <t>G = 9</t>
  </si>
  <si>
    <t>I= 12</t>
  </si>
  <si>
    <r>
      <t xml:space="preserve">ANGLAIS LV2 série L </t>
    </r>
    <r>
      <rPr>
        <b/>
        <sz val="20"/>
        <color rgb="FFFF0000"/>
        <rFont val="Calibri"/>
        <family val="2"/>
        <scheme val="minor"/>
      </rPr>
      <t xml:space="preserve">LVA </t>
    </r>
    <r>
      <rPr>
        <b/>
        <sz val="16"/>
        <color theme="1"/>
        <rFont val="Calibri"/>
        <family val="2"/>
        <scheme val="minor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</si>
</sst>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workbookViewId="0">
      <selection sqref="A1:S115"/>
    </sheetView>
  </sheetViews>
  <sheetFormatPr baseColWidth="10" defaultRowHeight="15" x14ac:dyDescent="0.25"/>
  <cols>
    <col min="13" max="13" width="12.85546875" bestFit="1" customWidth="1"/>
    <col min="14" max="14" width="12.5703125" bestFit="1" customWidth="1"/>
    <col min="16" max="18" width="11.42578125" style="1"/>
    <col min="19" max="19" width="11.42578125" style="2"/>
  </cols>
  <sheetData>
    <row r="1" spans="1:19" ht="21" x14ac:dyDescent="0.3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 x14ac:dyDescent="0.3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 t="s">
        <v>13</v>
      </c>
      <c r="M2" s="5"/>
      <c r="N2" s="5"/>
      <c r="O2" s="5"/>
      <c r="P2" s="5"/>
      <c r="Q2" s="5"/>
      <c r="R2" s="13"/>
      <c r="S2" s="6"/>
    </row>
    <row r="3" spans="1:19" ht="60" x14ac:dyDescent="0.25">
      <c r="A3" s="7" t="s">
        <v>1</v>
      </c>
      <c r="B3" s="7" t="s">
        <v>21</v>
      </c>
      <c r="C3" s="7" t="s">
        <v>22</v>
      </c>
      <c r="D3" s="7" t="s">
        <v>2</v>
      </c>
      <c r="E3" s="7" t="s">
        <v>3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15</v>
      </c>
      <c r="K3" s="8" t="s">
        <v>14</v>
      </c>
      <c r="L3" s="7" t="s">
        <v>4</v>
      </c>
      <c r="M3" s="7" t="s">
        <v>5</v>
      </c>
      <c r="N3" s="7" t="s">
        <v>6</v>
      </c>
      <c r="O3" s="7" t="s">
        <v>7</v>
      </c>
      <c r="P3" s="8" t="s">
        <v>17</v>
      </c>
      <c r="Q3" s="8" t="s">
        <v>16</v>
      </c>
      <c r="R3" s="8" t="s">
        <v>18</v>
      </c>
      <c r="S3" s="9" t="s">
        <v>19</v>
      </c>
    </row>
    <row r="4" spans="1:19" x14ac:dyDescent="0.25">
      <c r="A4" s="10" t="s">
        <v>20</v>
      </c>
      <c r="B4" s="4">
        <v>2</v>
      </c>
      <c r="C4" s="4">
        <v>5</v>
      </c>
      <c r="D4" s="4">
        <v>4</v>
      </c>
      <c r="E4" s="4">
        <v>4</v>
      </c>
      <c r="F4" s="4">
        <v>1</v>
      </c>
      <c r="G4" s="4">
        <v>2</v>
      </c>
      <c r="H4" s="4">
        <v>6</v>
      </c>
      <c r="I4" s="4">
        <v>6</v>
      </c>
      <c r="J4" s="13">
        <f>SUM(B4:I4)</f>
        <v>30</v>
      </c>
      <c r="K4" s="13">
        <f>J4/3</f>
        <v>10</v>
      </c>
      <c r="L4" s="4">
        <v>5</v>
      </c>
      <c r="M4" s="4">
        <v>5</v>
      </c>
      <c r="N4" s="4">
        <v>5</v>
      </c>
      <c r="O4" s="4">
        <v>5</v>
      </c>
      <c r="P4" s="13">
        <f>SUM(L4:O4)</f>
        <v>20</v>
      </c>
      <c r="Q4" s="13">
        <f>P4/2</f>
        <v>10</v>
      </c>
      <c r="R4" s="13">
        <f>SUM(K4,Q4)</f>
        <v>20</v>
      </c>
      <c r="S4" s="6">
        <v>20</v>
      </c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3"/>
      <c r="Q5" s="13"/>
      <c r="R5" s="13"/>
      <c r="S5" s="6"/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3"/>
      <c r="Q6" s="13"/>
      <c r="R6" s="13"/>
      <c r="S6" s="6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3"/>
      <c r="Q7" s="13"/>
      <c r="R7" s="13"/>
      <c r="S7" s="6"/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  <c r="Q8" s="13"/>
      <c r="R8" s="13"/>
      <c r="S8" s="6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3"/>
      <c r="Q9" s="13"/>
      <c r="R9" s="13"/>
      <c r="S9" s="6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  <c r="Q10" s="13"/>
      <c r="R10" s="13"/>
      <c r="S10" s="6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3"/>
      <c r="Q11" s="13"/>
      <c r="R11" s="13"/>
      <c r="S11" s="6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3"/>
      <c r="Q12" s="13"/>
      <c r="R12" s="13"/>
      <c r="S12" s="6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/>
      <c r="Q13" s="13"/>
      <c r="R13" s="13"/>
      <c r="S13" s="6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  <c r="Q14" s="13"/>
      <c r="R14" s="13"/>
      <c r="S14" s="6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3"/>
      <c r="Q15" s="13"/>
      <c r="R15" s="13"/>
      <c r="S15" s="6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  <c r="Q16" s="13"/>
      <c r="R16" s="13"/>
      <c r="S16" s="6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3"/>
      <c r="Q17" s="13"/>
      <c r="R17" s="13"/>
      <c r="S17" s="6"/>
    </row>
    <row r="18" spans="1:19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  <c r="Q18" s="13"/>
      <c r="R18" s="13"/>
      <c r="S18" s="6"/>
    </row>
    <row r="19" spans="1:19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3"/>
      <c r="Q19" s="13"/>
      <c r="R19" s="13"/>
      <c r="S19" s="6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  <c r="Q20" s="13"/>
      <c r="R20" s="13"/>
      <c r="S20" s="6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3"/>
      <c r="Q21" s="13"/>
      <c r="R21" s="13"/>
      <c r="S21" s="6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  <c r="Q22" s="13"/>
      <c r="R22" s="13"/>
      <c r="S22" s="6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3"/>
      <c r="Q23" s="13"/>
      <c r="R23" s="13"/>
      <c r="S23" s="6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3"/>
      <c r="Q24" s="13"/>
      <c r="R24" s="13"/>
      <c r="S24" s="6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3"/>
      <c r="Q25" s="13"/>
      <c r="R25" s="13"/>
      <c r="S25" s="6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  <c r="Q26" s="13"/>
      <c r="R26" s="13"/>
      <c r="S26" s="6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3"/>
      <c r="Q27" s="13"/>
      <c r="R27" s="13"/>
      <c r="S27" s="6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3"/>
      <c r="Q28" s="13"/>
      <c r="R28" s="13"/>
      <c r="S28" s="6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3"/>
      <c r="Q29" s="13"/>
      <c r="R29" s="13"/>
      <c r="S29" s="6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  <c r="Q30" s="13"/>
      <c r="R30" s="13"/>
      <c r="S30" s="6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3"/>
      <c r="Q31" s="13"/>
      <c r="R31" s="13"/>
      <c r="S31" s="6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3"/>
      <c r="Q32" s="13"/>
      <c r="R32" s="13"/>
      <c r="S32" s="6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3"/>
      <c r="Q33" s="13"/>
      <c r="R33" s="13"/>
      <c r="S33" s="6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  <c r="Q34" s="13"/>
      <c r="R34" s="13"/>
      <c r="S34" s="6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3"/>
      <c r="Q35" s="13"/>
      <c r="R35" s="13"/>
      <c r="S35" s="6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3"/>
      <c r="Q36" s="13"/>
      <c r="R36" s="13"/>
      <c r="S36" s="6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3"/>
      <c r="Q37" s="13"/>
      <c r="R37" s="13"/>
      <c r="S37" s="6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3"/>
      <c r="Q38" s="13"/>
      <c r="R38" s="13"/>
      <c r="S38" s="6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3"/>
      <c r="Q39" s="13"/>
      <c r="R39" s="13"/>
      <c r="S39" s="6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3"/>
      <c r="Q40" s="13"/>
      <c r="R40" s="13"/>
      <c r="S40" s="6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3"/>
      <c r="Q41" s="13"/>
      <c r="R41" s="13"/>
      <c r="S41" s="6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3"/>
      <c r="Q42" s="13"/>
      <c r="R42" s="13"/>
      <c r="S42" s="6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3"/>
      <c r="Q43" s="13"/>
      <c r="R43" s="13"/>
      <c r="S43" s="6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3"/>
      <c r="Q44" s="13"/>
      <c r="R44" s="13"/>
      <c r="S44" s="6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3"/>
      <c r="Q45" s="13"/>
      <c r="R45" s="13"/>
      <c r="S45" s="6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3"/>
      <c r="Q46" s="13"/>
      <c r="R46" s="13"/>
      <c r="S46" s="6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3"/>
      <c r="Q47" s="13"/>
      <c r="R47" s="13"/>
      <c r="S47" s="6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3"/>
      <c r="Q48" s="13"/>
      <c r="R48" s="13"/>
      <c r="S48" s="6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3"/>
      <c r="Q49" s="13"/>
      <c r="R49" s="13"/>
      <c r="S49" s="6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3"/>
      <c r="Q50" s="13"/>
      <c r="R50" s="13"/>
      <c r="S50" s="6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3"/>
      <c r="Q51" s="13"/>
      <c r="R51" s="13"/>
      <c r="S51" s="6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3"/>
      <c r="Q52" s="13"/>
      <c r="R52" s="13"/>
      <c r="S52" s="6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3"/>
      <c r="Q53" s="13"/>
      <c r="R53" s="13"/>
      <c r="S53" s="6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3"/>
      <c r="Q54" s="13"/>
      <c r="R54" s="13"/>
      <c r="S54" s="6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3"/>
      <c r="Q55" s="13"/>
      <c r="R55" s="13"/>
      <c r="S55" s="6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3"/>
      <c r="Q56" s="13"/>
      <c r="R56" s="13"/>
      <c r="S56" s="6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3"/>
      <c r="Q57" s="13"/>
      <c r="R57" s="13"/>
      <c r="S57" s="6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"/>
      <c r="Q58" s="13"/>
      <c r="R58" s="13"/>
      <c r="S58" s="6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3"/>
      <c r="Q59" s="13"/>
      <c r="R59" s="13"/>
      <c r="S59" s="6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3"/>
      <c r="Q60" s="13"/>
      <c r="R60" s="13"/>
      <c r="S60" s="6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3"/>
      <c r="Q61" s="13"/>
      <c r="R61" s="13"/>
      <c r="S61" s="6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3"/>
      <c r="Q62" s="13"/>
      <c r="R62" s="13"/>
      <c r="S62" s="6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3"/>
      <c r="Q63" s="13"/>
      <c r="R63" s="13"/>
      <c r="S63" s="6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3"/>
      <c r="Q64" s="13"/>
      <c r="R64" s="13"/>
      <c r="S64" s="6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3"/>
      <c r="Q65" s="13"/>
      <c r="R65" s="13"/>
      <c r="S65" s="6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3"/>
      <c r="Q66" s="13"/>
      <c r="R66" s="13"/>
      <c r="S66" s="6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3"/>
      <c r="Q67" s="13"/>
      <c r="R67" s="13"/>
      <c r="S67" s="6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3"/>
      <c r="Q68" s="13"/>
      <c r="R68" s="13"/>
      <c r="S68" s="6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3"/>
      <c r="Q69" s="13"/>
      <c r="R69" s="13"/>
      <c r="S69" s="6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3"/>
      <c r="Q70" s="13"/>
      <c r="R70" s="13"/>
      <c r="S70" s="6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3"/>
      <c r="Q71" s="13"/>
      <c r="R71" s="13"/>
      <c r="S71" s="6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3"/>
      <c r="Q72" s="13"/>
      <c r="R72" s="13"/>
      <c r="S72" s="6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3"/>
      <c r="Q73" s="13"/>
      <c r="R73" s="13"/>
      <c r="S73" s="6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3"/>
      <c r="Q74" s="13"/>
      <c r="R74" s="13"/>
      <c r="S74" s="6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3"/>
      <c r="Q75" s="13"/>
      <c r="R75" s="13"/>
      <c r="S75" s="6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3"/>
      <c r="Q76" s="13"/>
      <c r="R76" s="13"/>
      <c r="S76" s="6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3"/>
      <c r="Q77" s="13"/>
      <c r="R77" s="13"/>
      <c r="S77" s="6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3"/>
      <c r="Q78" s="13"/>
      <c r="R78" s="13"/>
      <c r="S78" s="6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3"/>
      <c r="Q79" s="13"/>
      <c r="R79" s="13"/>
      <c r="S79" s="6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3"/>
      <c r="Q80" s="13"/>
      <c r="R80" s="13"/>
      <c r="S80" s="6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3"/>
      <c r="Q81" s="13"/>
      <c r="R81" s="13"/>
      <c r="S81" s="6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3"/>
      <c r="Q82" s="13"/>
      <c r="R82" s="13"/>
      <c r="S82" s="6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3"/>
      <c r="Q83" s="13"/>
      <c r="R83" s="13"/>
      <c r="S83" s="6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3"/>
      <c r="Q84" s="13"/>
      <c r="R84" s="13"/>
      <c r="S84" s="6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3"/>
      <c r="Q85" s="13"/>
      <c r="R85" s="13"/>
      <c r="S85" s="6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3"/>
      <c r="Q86" s="13"/>
      <c r="R86" s="13"/>
      <c r="S86" s="6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3"/>
      <c r="Q87" s="13"/>
      <c r="R87" s="13"/>
      <c r="S87" s="6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3"/>
      <c r="Q88" s="13"/>
      <c r="R88" s="13"/>
      <c r="S88" s="6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3"/>
      <c r="Q89" s="13"/>
      <c r="R89" s="13"/>
      <c r="S89" s="6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3"/>
      <c r="Q90" s="13"/>
      <c r="R90" s="13"/>
      <c r="S90" s="6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3"/>
      <c r="Q91" s="13"/>
      <c r="R91" s="13"/>
      <c r="S91" s="6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3"/>
      <c r="Q92" s="13"/>
      <c r="R92" s="13"/>
      <c r="S92" s="6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3"/>
      <c r="Q93" s="13"/>
      <c r="R93" s="13"/>
      <c r="S93" s="6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3"/>
      <c r="Q94" s="13"/>
      <c r="R94" s="13"/>
      <c r="S94" s="6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3"/>
      <c r="Q95" s="13"/>
      <c r="R95" s="13"/>
      <c r="S95" s="6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3"/>
      <c r="Q96" s="13"/>
      <c r="R96" s="13"/>
      <c r="S96" s="6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3"/>
      <c r="Q97" s="13"/>
      <c r="R97" s="13"/>
      <c r="S97" s="6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3"/>
      <c r="Q98" s="13"/>
      <c r="R98" s="13"/>
      <c r="S98" s="6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3"/>
      <c r="Q99" s="13"/>
      <c r="R99" s="13"/>
      <c r="S99" s="6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3"/>
      <c r="Q100" s="13"/>
      <c r="R100" s="13"/>
      <c r="S100" s="6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3"/>
      <c r="Q101" s="13"/>
      <c r="R101" s="13"/>
      <c r="S101" s="6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3"/>
      <c r="Q102" s="13"/>
      <c r="R102" s="13"/>
      <c r="S102" s="6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3"/>
      <c r="Q103" s="13"/>
      <c r="R103" s="13"/>
      <c r="S103" s="6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3"/>
      <c r="Q104" s="13"/>
      <c r="R104" s="13"/>
      <c r="S104" s="6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3"/>
      <c r="Q105" s="13"/>
      <c r="R105" s="13"/>
      <c r="S105" s="6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3"/>
      <c r="Q106" s="13"/>
      <c r="R106" s="13"/>
      <c r="S106" s="6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3"/>
      <c r="Q107" s="13"/>
      <c r="R107" s="13"/>
      <c r="S107" s="6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3"/>
      <c r="Q108" s="13"/>
      <c r="R108" s="13"/>
      <c r="S108" s="6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3"/>
      <c r="Q109" s="13"/>
      <c r="R109" s="13"/>
      <c r="S109" s="6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3"/>
      <c r="Q110" s="13"/>
      <c r="R110" s="13"/>
      <c r="S110" s="6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3"/>
      <c r="Q111" s="13"/>
      <c r="R111" s="13"/>
      <c r="S111" s="6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3"/>
      <c r="Q112" s="13"/>
      <c r="R112" s="13"/>
      <c r="S112" s="6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3"/>
      <c r="Q113" s="13"/>
      <c r="R113" s="13"/>
      <c r="S113" s="6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3"/>
      <c r="Q114" s="13"/>
      <c r="R114" s="13"/>
      <c r="S114" s="6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3"/>
      <c r="Q115" s="13"/>
      <c r="R115" s="13"/>
      <c r="S115" s="6"/>
    </row>
  </sheetData>
  <mergeCells count="3">
    <mergeCell ref="B2:K2"/>
    <mergeCell ref="L2:Q2"/>
    <mergeCell ref="A1:S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workbookViewId="0">
      <selection sqref="A1:X4"/>
    </sheetView>
  </sheetViews>
  <sheetFormatPr baseColWidth="10" defaultRowHeight="15" x14ac:dyDescent="0.25"/>
  <cols>
    <col min="24" max="24" width="11.42578125" style="2"/>
  </cols>
  <sheetData>
    <row r="1" spans="1:24" ht="21" x14ac:dyDescent="0.3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.75" x14ac:dyDescent="0.3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13</v>
      </c>
      <c r="N2" s="5"/>
      <c r="O2" s="5"/>
      <c r="P2" s="5"/>
      <c r="Q2" s="5"/>
      <c r="R2" s="5"/>
      <c r="S2" s="5"/>
      <c r="T2" s="5"/>
      <c r="U2" s="5"/>
      <c r="V2" s="5"/>
      <c r="W2" s="4"/>
      <c r="X2" s="6"/>
    </row>
    <row r="3" spans="1:24" ht="45" x14ac:dyDescent="0.25">
      <c r="A3" s="7" t="s">
        <v>1</v>
      </c>
      <c r="B3" s="7" t="s">
        <v>21</v>
      </c>
      <c r="C3" s="7" t="s">
        <v>22</v>
      </c>
      <c r="D3" s="7" t="s">
        <v>2</v>
      </c>
      <c r="E3" s="7" t="s">
        <v>3</v>
      </c>
      <c r="F3" s="7" t="s">
        <v>9</v>
      </c>
      <c r="G3" s="7" t="s">
        <v>10</v>
      </c>
      <c r="H3" s="7" t="s">
        <v>11</v>
      </c>
      <c r="I3" s="7" t="s">
        <v>25</v>
      </c>
      <c r="J3" s="7" t="s">
        <v>26</v>
      </c>
      <c r="K3" s="8" t="s">
        <v>27</v>
      </c>
      <c r="L3" s="8" t="s">
        <v>14</v>
      </c>
      <c r="M3" s="7" t="s">
        <v>4</v>
      </c>
      <c r="N3" s="7" t="s">
        <v>5</v>
      </c>
      <c r="O3" s="7" t="s">
        <v>6</v>
      </c>
      <c r="P3" s="7" t="s">
        <v>7</v>
      </c>
      <c r="Q3" s="7" t="s">
        <v>4</v>
      </c>
      <c r="R3" s="7" t="s">
        <v>5</v>
      </c>
      <c r="S3" s="7" t="s">
        <v>6</v>
      </c>
      <c r="T3" s="7" t="s">
        <v>7</v>
      </c>
      <c r="U3" s="8" t="s">
        <v>28</v>
      </c>
      <c r="V3" s="8" t="s">
        <v>16</v>
      </c>
      <c r="W3" s="8" t="s">
        <v>29</v>
      </c>
      <c r="X3" s="9" t="s">
        <v>30</v>
      </c>
    </row>
    <row r="4" spans="1:24" x14ac:dyDescent="0.25">
      <c r="A4" s="10" t="s">
        <v>31</v>
      </c>
      <c r="B4" s="11">
        <v>1</v>
      </c>
      <c r="C4" s="11">
        <v>2.5</v>
      </c>
      <c r="D4" s="11">
        <v>3</v>
      </c>
      <c r="E4" s="11">
        <v>2</v>
      </c>
      <c r="F4" s="11">
        <v>1</v>
      </c>
      <c r="G4" s="11">
        <v>2</v>
      </c>
      <c r="H4" s="11">
        <v>4</v>
      </c>
      <c r="I4" s="11">
        <v>5</v>
      </c>
      <c r="J4" s="11">
        <v>3</v>
      </c>
      <c r="K4" s="11">
        <f>SUM(B4:J4)</f>
        <v>23.5</v>
      </c>
      <c r="L4" s="11">
        <f>K4/4</f>
        <v>5.875</v>
      </c>
      <c r="M4" s="11">
        <v>5</v>
      </c>
      <c r="N4" s="11">
        <v>3</v>
      </c>
      <c r="O4" s="11">
        <v>4</v>
      </c>
      <c r="P4" s="11">
        <v>3</v>
      </c>
      <c r="Q4" s="11">
        <v>3</v>
      </c>
      <c r="R4" s="11">
        <v>1</v>
      </c>
      <c r="S4" s="11">
        <v>4</v>
      </c>
      <c r="T4" s="11">
        <v>3</v>
      </c>
      <c r="U4" s="11">
        <f>SUM(M4:T4)</f>
        <v>26</v>
      </c>
      <c r="V4" s="11">
        <f>U4/4</f>
        <v>6.5</v>
      </c>
      <c r="W4" s="11">
        <f>SUM(L4,V4)</f>
        <v>12.375</v>
      </c>
      <c r="X4" s="12">
        <v>12.5</v>
      </c>
    </row>
    <row r="5" spans="1:2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6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6"/>
    </row>
    <row r="7" spans="1:2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/>
    </row>
    <row r="8" spans="1:2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6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1:2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6"/>
    </row>
    <row r="11" spans="1:2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6"/>
    </row>
    <row r="12" spans="1:2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"/>
    </row>
    <row r="13" spans="1:2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"/>
    </row>
    <row r="14" spans="1:2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/>
    </row>
    <row r="15" spans="1:2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</row>
    <row r="16" spans="1:2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1:2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</row>
    <row r="18" spans="1:2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6"/>
    </row>
    <row r="19" spans="1:2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/>
    </row>
    <row r="20" spans="1:2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6"/>
    </row>
    <row r="21" spans="1:2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6"/>
    </row>
    <row r="22" spans="1:2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6"/>
    </row>
    <row r="23" spans="1:2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/>
    </row>
    <row r="24" spans="1:2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6"/>
    </row>
    <row r="25" spans="1:2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</row>
    <row r="26" spans="1:2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</row>
    <row r="27" spans="1:2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6"/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6"/>
    </row>
    <row r="29" spans="1:2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6"/>
    </row>
    <row r="33" spans="1:2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</row>
    <row r="34" spans="1:2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</row>
    <row r="36" spans="1:2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</row>
    <row r="37" spans="1:2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</row>
    <row r="38" spans="1:2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6"/>
    </row>
    <row r="39" spans="1:2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</row>
    <row r="40" spans="1:2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</row>
    <row r="41" spans="1:2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</row>
    <row r="42" spans="1:2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</row>
    <row r="43" spans="1:2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</row>
    <row r="44" spans="1:2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</row>
    <row r="45" spans="1:2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</row>
    <row r="46" spans="1:2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</row>
    <row r="47" spans="1:2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</row>
    <row r="48" spans="1:2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6"/>
    </row>
    <row r="49" spans="1:2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</row>
    <row r="50" spans="1:2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</row>
    <row r="51" spans="1:2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</row>
    <row r="52" spans="1:2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</row>
    <row r="53" spans="1:2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</row>
    <row r="54" spans="1:2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</row>
    <row r="55" spans="1:2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</row>
    <row r="56" spans="1:2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</row>
    <row r="57" spans="1:2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6"/>
    </row>
    <row r="58" spans="1:2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</row>
    <row r="59" spans="1:2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6"/>
    </row>
    <row r="60" spans="1:2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</row>
    <row r="61" spans="1:2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6"/>
    </row>
    <row r="62" spans="1:2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</row>
    <row r="63" spans="1:2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6"/>
    </row>
    <row r="64" spans="1:2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</row>
    <row r="65" spans="1:2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</row>
    <row r="66" spans="1:2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6"/>
    </row>
    <row r="67" spans="1:2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6"/>
    </row>
    <row r="68" spans="1:2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6"/>
    </row>
    <row r="69" spans="1:2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</row>
    <row r="70" spans="1:2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6"/>
    </row>
    <row r="71" spans="1:2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</row>
    <row r="72" spans="1:2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</row>
    <row r="73" spans="1:2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6"/>
    </row>
    <row r="74" spans="1:2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</row>
    <row r="75" spans="1:2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6"/>
    </row>
    <row r="76" spans="1:2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6"/>
    </row>
    <row r="77" spans="1:2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6"/>
    </row>
    <row r="78" spans="1:2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6"/>
    </row>
    <row r="79" spans="1:2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</row>
    <row r="80" spans="1:2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6"/>
    </row>
  </sheetData>
  <mergeCells count="3">
    <mergeCell ref="B2:L2"/>
    <mergeCell ref="M2:V2"/>
    <mergeCell ref="A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2"/>
  <sheetViews>
    <sheetView workbookViewId="0">
      <selection activeCell="Q3" sqref="Q3:R3"/>
    </sheetView>
  </sheetViews>
  <sheetFormatPr baseColWidth="10" defaultRowHeight="15" x14ac:dyDescent="0.25"/>
  <cols>
    <col min="13" max="13" width="12.85546875" bestFit="1" customWidth="1"/>
    <col min="14" max="14" width="12.5703125" bestFit="1" customWidth="1"/>
    <col min="17" max="17" width="12.85546875" bestFit="1" customWidth="1"/>
    <col min="18" max="18" width="12.5703125" bestFit="1" customWidth="1"/>
  </cols>
  <sheetData>
    <row r="1" spans="1:23" ht="26.25" x14ac:dyDescent="0.4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x14ac:dyDescent="0.3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 t="s">
        <v>13</v>
      </c>
      <c r="M2" s="5"/>
      <c r="N2" s="5"/>
      <c r="O2" s="5"/>
      <c r="P2" s="5"/>
      <c r="Q2" s="5"/>
      <c r="R2" s="5"/>
      <c r="S2" s="5"/>
      <c r="T2" s="5"/>
      <c r="U2" s="5"/>
      <c r="V2" s="4"/>
      <c r="W2" s="6"/>
    </row>
    <row r="3" spans="1:23" ht="45" x14ac:dyDescent="0.25">
      <c r="A3" s="7" t="s">
        <v>1</v>
      </c>
      <c r="B3" s="7" t="s">
        <v>21</v>
      </c>
      <c r="C3" s="7" t="s">
        <v>22</v>
      </c>
      <c r="D3" s="7" t="s">
        <v>2</v>
      </c>
      <c r="E3" s="7" t="s">
        <v>3</v>
      </c>
      <c r="F3" s="7" t="s">
        <v>8</v>
      </c>
      <c r="G3" s="7" t="s">
        <v>32</v>
      </c>
      <c r="H3" s="7" t="s">
        <v>33</v>
      </c>
      <c r="I3" s="7" t="s">
        <v>34</v>
      </c>
      <c r="J3" s="8" t="s">
        <v>27</v>
      </c>
      <c r="K3" s="8" t="s">
        <v>14</v>
      </c>
      <c r="L3" s="7" t="s">
        <v>4</v>
      </c>
      <c r="M3" s="7" t="s">
        <v>5</v>
      </c>
      <c r="N3" s="7" t="s">
        <v>6</v>
      </c>
      <c r="O3" s="7" t="s">
        <v>7</v>
      </c>
      <c r="P3" s="7" t="s">
        <v>4</v>
      </c>
      <c r="Q3" s="7" t="s">
        <v>5</v>
      </c>
      <c r="R3" s="7" t="s">
        <v>6</v>
      </c>
      <c r="S3" s="7" t="s">
        <v>7</v>
      </c>
      <c r="T3" s="8" t="s">
        <v>28</v>
      </c>
      <c r="U3" s="8" t="s">
        <v>16</v>
      </c>
      <c r="V3" s="8" t="s">
        <v>29</v>
      </c>
      <c r="W3" s="9" t="s">
        <v>30</v>
      </c>
    </row>
    <row r="4" spans="1:23" x14ac:dyDescent="0.25">
      <c r="A4" s="10" t="s">
        <v>31</v>
      </c>
      <c r="B4" s="11">
        <v>2</v>
      </c>
      <c r="C4" s="11">
        <v>5</v>
      </c>
      <c r="D4" s="11">
        <v>4</v>
      </c>
      <c r="E4" s="11">
        <v>4</v>
      </c>
      <c r="F4" s="11">
        <v>1.5</v>
      </c>
      <c r="G4" s="11">
        <v>2.5</v>
      </c>
      <c r="H4" s="11">
        <v>9</v>
      </c>
      <c r="I4" s="11">
        <v>12</v>
      </c>
      <c r="J4" s="11">
        <f>SUM(B4:I4)</f>
        <v>40</v>
      </c>
      <c r="K4" s="11">
        <f>J4/4</f>
        <v>10</v>
      </c>
      <c r="L4" s="11">
        <v>5</v>
      </c>
      <c r="M4" s="11">
        <v>4</v>
      </c>
      <c r="N4" s="11">
        <v>4</v>
      </c>
      <c r="O4" s="11">
        <v>4</v>
      </c>
      <c r="P4" s="11">
        <v>3</v>
      </c>
      <c r="Q4" s="11">
        <v>2</v>
      </c>
      <c r="R4" s="11">
        <v>4</v>
      </c>
      <c r="S4" s="11">
        <v>4</v>
      </c>
      <c r="T4" s="11">
        <f>SUM(L4:S4)</f>
        <v>30</v>
      </c>
      <c r="U4" s="11">
        <f>T4/4</f>
        <v>7.5</v>
      </c>
      <c r="V4" s="11">
        <f>SUM(K4,U4)</f>
        <v>17.5</v>
      </c>
      <c r="W4" s="12">
        <v>17.5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</sheetData>
  <mergeCells count="3">
    <mergeCell ref="A1:W1"/>
    <mergeCell ref="B2:K2"/>
    <mergeCell ref="L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ES-S</vt:lpstr>
      <vt:lpstr>L LVO</vt:lpstr>
      <vt:lpstr>L LVA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2014-06-24T19:17:27Z</dcterms:created>
  <dcterms:modified xsi:type="dcterms:W3CDTF">2014-06-24T19:54:04Z</dcterms:modified>
</cp:coreProperties>
</file>